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3_1 Priprava VZ 2023\VZMR\HMP na rok 2023\2 ZD a Profil\"/>
    </mc:Choice>
  </mc:AlternateContent>
  <bookViews>
    <workbookView xWindow="390" yWindow="60" windowWidth="18435" windowHeight="10830"/>
  </bookViews>
  <sheets>
    <sheet name="Příloh A5" sheetId="1" r:id="rId1"/>
  </sheets>
  <definedNames>
    <definedName name="_xlnm._FilterDatabase" localSheetId="0" hidden="1">'Příloh A5'!$A$8:$F$32</definedName>
    <definedName name="_xlnm.Print_Titles" localSheetId="0">'Příloh A5'!$1:$5</definedName>
  </definedNames>
  <calcPr calcId="152511"/>
</workbook>
</file>

<file path=xl/calcChain.xml><?xml version="1.0" encoding="utf-8"?>
<calcChain xmlns="http://schemas.openxmlformats.org/spreadsheetml/2006/main">
  <c r="F33" i="1" l="1"/>
  <c r="E33" i="1"/>
  <c r="F67" i="1" l="1"/>
  <c r="F69" i="1" s="1"/>
  <c r="E67" i="1"/>
  <c r="E69" i="1" s="1"/>
</calcChain>
</file>

<file path=xl/sharedStrings.xml><?xml version="1.0" encoding="utf-8"?>
<sst xmlns="http://schemas.openxmlformats.org/spreadsheetml/2006/main" count="182" uniqueCount="149">
  <si>
    <t>Krajská správa a údržba silnic Vysočiny, příspěvková organizace</t>
  </si>
  <si>
    <t>Region Žďársko</t>
  </si>
  <si>
    <t>Název mostu dle BMS</t>
  </si>
  <si>
    <t>Délka přemostění    (m)</t>
  </si>
  <si>
    <t>Mosty na silnicích II. třídy :</t>
  </si>
  <si>
    <t>Jednotková cena</t>
  </si>
  <si>
    <t>s DPH</t>
  </si>
  <si>
    <t>bez DPH</t>
  </si>
  <si>
    <t>Evidenční číslo mostu</t>
  </si>
  <si>
    <t>350-009</t>
  </si>
  <si>
    <t>354-018</t>
  </si>
  <si>
    <t>354-022</t>
  </si>
  <si>
    <t>360-025</t>
  </si>
  <si>
    <t>360-026</t>
  </si>
  <si>
    <t>360-028</t>
  </si>
  <si>
    <t>360-029</t>
  </si>
  <si>
    <t>360-032</t>
  </si>
  <si>
    <t>360-043</t>
  </si>
  <si>
    <t>362-004</t>
  </si>
  <si>
    <t>379-001</t>
  </si>
  <si>
    <t>387-009</t>
  </si>
  <si>
    <t>388-001</t>
  </si>
  <si>
    <t>388-011</t>
  </si>
  <si>
    <t>388-015</t>
  </si>
  <si>
    <t>388-017</t>
  </si>
  <si>
    <t>388-018</t>
  </si>
  <si>
    <t>388-019</t>
  </si>
  <si>
    <t>388-021</t>
  </si>
  <si>
    <t>388-022</t>
  </si>
  <si>
    <t>392-004</t>
  </si>
  <si>
    <t>602-015</t>
  </si>
  <si>
    <t>602-018</t>
  </si>
  <si>
    <t>602-034</t>
  </si>
  <si>
    <t>Most přes odtok z rybníka v obci POLNIČKA</t>
  </si>
  <si>
    <t>Most přes potok Slavkovický za obcí PETROVICE</t>
  </si>
  <si>
    <t>Most přes místní potok v obci RADOSTÍN NAD OSLAVOU</t>
  </si>
  <si>
    <t>Most přes potok Malý Trhonický před obcí JIMRAMOV</t>
  </si>
  <si>
    <t>Most přes řeku Svratka v obci JIMRAMOV</t>
  </si>
  <si>
    <t>Most přes mlýnský náhon v obci JIMRAMOV</t>
  </si>
  <si>
    <t>Most přes potok Věcovský v obci VĚCOV</t>
  </si>
  <si>
    <t>Most přes potok Zátoky před obcí RADEŠÍNSKÁ SVRATKA</t>
  </si>
  <si>
    <t>Most přes řeku Oslava v obci VELKÉ MEZIŘÍČÍ</t>
  </si>
  <si>
    <t>Most přes místní potok za obcí NYKLOVICE</t>
  </si>
  <si>
    <t>Most přes potok Bílý za obcí VELKÁ BÍTEŠ</t>
  </si>
  <si>
    <t>Most přes potok Vrtěžířský v obci ŠTĚPÁNOV NAD SVRATKOU</t>
  </si>
  <si>
    <t>Most přes potok Horní před obcí BŘEZÍ NAD OSLAVOU</t>
  </si>
  <si>
    <t>Most přes potok Divišovský v obci RODKOV</t>
  </si>
  <si>
    <t>Most přes potok Věchnovský v obci BYSTŘICE NAD PERNŠTEJNEM</t>
  </si>
  <si>
    <t>Most přes tok Bystřice v obci BYSTŘICE NAD PERNŠTEJNEM</t>
  </si>
  <si>
    <t>Most přes místní potok v obci BYSTŘICE NAD PERNŠTEJNEM</t>
  </si>
  <si>
    <t>Most přes místní potok za obcí BYSTŘICE NAD PERNŠTEJNEM</t>
  </si>
  <si>
    <t>Most přes řeku Bystřice v obci VÍR</t>
  </si>
  <si>
    <t>Most přes řeku Svratka v obci VÍR</t>
  </si>
  <si>
    <t>Most přes potok Polomina za obcí TASOV</t>
  </si>
  <si>
    <t>Most přes tok Bítýška v obci VELKÁ BÍTEŠ</t>
  </si>
  <si>
    <t>Most přes polní příkop za obcí RUDA</t>
  </si>
  <si>
    <t>Most přes potok Tříhranný za obcí MĚŘÍN</t>
  </si>
  <si>
    <t>Mosty na silnicích III. třídy :</t>
  </si>
  <si>
    <t>0027-1</t>
  </si>
  <si>
    <t>34311-1</t>
  </si>
  <si>
    <t>35016-1</t>
  </si>
  <si>
    <t>35314-1</t>
  </si>
  <si>
    <t>35411-1</t>
  </si>
  <si>
    <t>35417-2</t>
  </si>
  <si>
    <t>35425-1</t>
  </si>
  <si>
    <t>35433-1</t>
  </si>
  <si>
    <t>35726-1</t>
  </si>
  <si>
    <t>35728-1</t>
  </si>
  <si>
    <t>35728-2</t>
  </si>
  <si>
    <t>35728-6</t>
  </si>
  <si>
    <t>36043-1</t>
  </si>
  <si>
    <t>36045-1</t>
  </si>
  <si>
    <t>36049-2</t>
  </si>
  <si>
    <t>3853-4</t>
  </si>
  <si>
    <t>3856-1</t>
  </si>
  <si>
    <t>3857-1</t>
  </si>
  <si>
    <t>3874-1</t>
  </si>
  <si>
    <t>3874-2</t>
  </si>
  <si>
    <t>3875-1</t>
  </si>
  <si>
    <t>38710-7</t>
  </si>
  <si>
    <t>3881-1</t>
  </si>
  <si>
    <t>38811-1</t>
  </si>
  <si>
    <t>38815-1</t>
  </si>
  <si>
    <t>3914-1</t>
  </si>
  <si>
    <t>3914-2</t>
  </si>
  <si>
    <t>3924-1</t>
  </si>
  <si>
    <t>36055-1</t>
  </si>
  <si>
    <t>Most přes místní potok před obcí HRBOV</t>
  </si>
  <si>
    <t>Most přes potok Chlumětínský za obcí CHLUMĚTÍN</t>
  </si>
  <si>
    <t>Most přes řeku Sázavu v obci POLNIČKA</t>
  </si>
  <si>
    <t>Most přes potok Bobrůvka v obci NOVÉ MĚSTO NA MORAVĚ</t>
  </si>
  <si>
    <t>Most přes řeku Svratka v obci KŘIŽÁNKY</t>
  </si>
  <si>
    <t>Most přes potok Slavkovický v obci SLAVKOVICE</t>
  </si>
  <si>
    <t>Most přes řeku Oslava v obci RADOSTÍN NAD OSLAVOU</t>
  </si>
  <si>
    <t>Most přes potok Blízkovský v obci BLÍZKOV</t>
  </si>
  <si>
    <t>Most přes potok Fryšávka za obcí JIMRAMOV</t>
  </si>
  <si>
    <t>Most přes řeku Svratka v obci DALEČÍN</t>
  </si>
  <si>
    <t>Most přes mlýnský náhon v obci DALEČÍN</t>
  </si>
  <si>
    <t>Most přes potok Hrabovec v obci UBUŠÍNEK</t>
  </si>
  <si>
    <t>Most přes potok Lučná před obcí BOBRŮVKA</t>
  </si>
  <si>
    <t>Most přes trať ČD před obcí SVINY</t>
  </si>
  <si>
    <t>Most přes svodnici za obcí MOSTIŠTĚ</t>
  </si>
  <si>
    <t>Most přes řeku Balinku v obci BALINY</t>
  </si>
  <si>
    <t>Most přes tok Nedvědička před obcí BLAŽEJOVICE</t>
  </si>
  <si>
    <t>Most přes tok Nedvědička před obcí ALBRECHTICE</t>
  </si>
  <si>
    <t>Most přes potok Kundratický za obcí ROZSOCHY</t>
  </si>
  <si>
    <t>Most přes místní potok před obcí VRTĚŽÍŘ</t>
  </si>
  <si>
    <t>Most přes potok Lázovský v obci VRTĚŽÍŘ</t>
  </si>
  <si>
    <t>Most přes potok Lískovecký před obcí LÍSKOVEC</t>
  </si>
  <si>
    <t>Most přes řeku Nedvědička v obci ROŽNÁ</t>
  </si>
  <si>
    <t>Most přes potok Bohdalovský v obci POKOJOV</t>
  </si>
  <si>
    <t>Most přes náhon MVE v obci VÍR</t>
  </si>
  <si>
    <t>Most přes místní potok v obci HEŘMANOV</t>
  </si>
  <si>
    <t>Most přes místní potok v obci NOVÁ VES</t>
  </si>
  <si>
    <t>Most přes potok Drchalka před obcí HOLUBÍ ZHOŘ</t>
  </si>
  <si>
    <t>Příloha A5</t>
  </si>
  <si>
    <t>Seznam mostů určených k provedení HPM v roce 2023 ZD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</si>
  <si>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</si>
  <si>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</si>
  <si>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</si>
  <si>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</si>
  <si>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</si>
  <si>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</si>
  <si>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</si>
  <si>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</si>
  <si>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</si>
  <si>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</si>
  <si>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</si>
  <si>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</si>
  <si>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</si>
  <si>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</si>
  <si>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</si>
  <si>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</si>
  <si>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</si>
  <si>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</si>
  <si>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</si>
  <si>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</si>
  <si>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</si>
  <si>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</si>
  <si>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</si>
  <si>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</si>
  <si>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</si>
  <si>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</si>
  <si>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</si>
  <si>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</si>
  <si>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</si>
  <si>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Mezisoučet v Kč :</t>
  </si>
  <si>
    <t>Pořadové číslo</t>
  </si>
  <si>
    <t>Součet cena za mosty na silnicích II. a III. tříd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</si>
</sst>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\ _K_č"/>
  </numFmts>
  <fonts count="7" x14ac:knownFonts="1">
    <font>
      <sz val="10"/>
      <color theme="1"/>
      <name val="Segoe U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43" fontId="6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0" applyFont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shrinkToFit="1"/>
    </xf>
    <xf numFmtId="0" fontId="1" fillId="0" borderId="2" xfId="1" applyFont="1" applyFill="1" applyBorder="1" applyAlignment="1">
      <alignment horizontal="left" vertical="center" shrinkToFit="1"/>
    </xf>
    <xf numFmtId="4" fontId="1" fillId="0" borderId="1" xfId="2" applyNumberFormat="1" applyFont="1" applyFill="1" applyBorder="1" applyAlignment="1">
      <alignment horizontal="right" vertical="center"/>
    </xf>
    <xf numFmtId="4" fontId="1" fillId="0" borderId="2" xfId="2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shrinkToFit="1"/>
    </xf>
    <xf numFmtId="4" fontId="1" fillId="0" borderId="10" xfId="2" applyNumberFormat="1" applyFont="1" applyFill="1" applyBorder="1" applyAlignment="1">
      <alignment horizontal="right" vertical="center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2" fontId="4" fillId="0" borderId="0" xfId="4" applyNumberFormat="1" applyFont="1" applyBorder="1" applyAlignment="1">
      <alignment horizontal="center" vertical="center"/>
    </xf>
    <xf numFmtId="4" fontId="4" fillId="0" borderId="0" xfId="4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4" fontId="5" fillId="0" borderId="0" xfId="4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5">
    <cellStyle name="Čárka" xfId="4" builtinId="3"/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Administrativní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abSelected="1" zoomScaleNormal="100" workbookViewId="0">
      <selection activeCell="J61" sqref="J61"/>
    </sheetView>
  </sheetViews>
  <sheetFormatPr defaultColWidth="8.85546875" defaultRowHeight="12.75" x14ac:dyDescent="0.25"/>
  <cols>
    <col min="1" max="1" width="10.85546875" style="1" customWidth="1"/>
    <col min="2" max="2" width="11.42578125" style="1" customWidth="1"/>
    <col min="3" max="3" width="58.85546875" style="1" customWidth="1"/>
    <col min="4" max="4" width="10.85546875" style="1" customWidth="1"/>
    <col min="5" max="5" width="14.7109375" style="28" customWidth="1"/>
    <col min="6" max="6" width="13.5703125" style="1" customWidth="1"/>
    <col min="7" max="16384" width="8.85546875" style="1"/>
  </cols>
  <sheetData>
    <row r="1" spans="1:6" x14ac:dyDescent="0.25">
      <c r="A1" s="30" t="s">
        <v>115</v>
      </c>
      <c r="C1" s="30" t="s">
        <v>116</v>
      </c>
      <c r="E1" s="1"/>
    </row>
    <row r="2" spans="1:6" x14ac:dyDescent="0.25">
      <c r="E2" s="1"/>
    </row>
    <row r="3" spans="1:6" x14ac:dyDescent="0.25">
      <c r="A3" s="32" t="s">
        <v>0</v>
      </c>
      <c r="B3" s="32"/>
      <c r="C3" s="32"/>
      <c r="D3" s="32"/>
      <c r="E3" s="32"/>
      <c r="F3" s="32"/>
    </row>
    <row r="4" spans="1:6" x14ac:dyDescent="0.25">
      <c r="A4" s="32" t="s">
        <v>1</v>
      </c>
      <c r="B4" s="32"/>
      <c r="C4" s="32"/>
      <c r="D4" s="32"/>
      <c r="E4" s="32"/>
      <c r="F4" s="32"/>
    </row>
    <row r="5" spans="1:6" x14ac:dyDescent="0.25">
      <c r="E5" s="1"/>
    </row>
    <row r="6" spans="1:6" ht="13.5" thickBot="1" x14ac:dyDescent="0.3">
      <c r="A6" s="37" t="s">
        <v>4</v>
      </c>
      <c r="B6" s="37"/>
      <c r="C6" s="37"/>
      <c r="E6" s="1"/>
    </row>
    <row r="7" spans="1:6" ht="18.2" customHeight="1" x14ac:dyDescent="0.25">
      <c r="A7" s="38" t="s">
        <v>147</v>
      </c>
      <c r="B7" s="33" t="s">
        <v>8</v>
      </c>
      <c r="C7" s="33" t="s">
        <v>2</v>
      </c>
      <c r="D7" s="33" t="s">
        <v>3</v>
      </c>
      <c r="E7" s="35" t="s">
        <v>5</v>
      </c>
      <c r="F7" s="36"/>
    </row>
    <row r="8" spans="1:6" ht="18" customHeight="1" x14ac:dyDescent="0.25">
      <c r="A8" s="39"/>
      <c r="B8" s="34"/>
      <c r="C8" s="34"/>
      <c r="D8" s="34"/>
      <c r="E8" s="9" t="s">
        <v>6</v>
      </c>
      <c r="F8" s="10" t="s">
        <v>7</v>
      </c>
    </row>
    <row r="9" spans="1:6" x14ac:dyDescent="0.25">
      <c r="A9" s="11" t="s">
        <v>117</v>
      </c>
      <c r="B9" s="22" t="s">
        <v>9</v>
      </c>
      <c r="C9" s="5" t="s">
        <v>33</v>
      </c>
      <c r="D9" s="7">
        <v>5.59</v>
      </c>
      <c r="E9" s="2"/>
      <c r="F9" s="12"/>
    </row>
    <row r="10" spans="1:6" x14ac:dyDescent="0.25">
      <c r="A10" s="11" t="s">
        <v>118</v>
      </c>
      <c r="B10" s="22" t="s">
        <v>10</v>
      </c>
      <c r="C10" s="5" t="s">
        <v>34</v>
      </c>
      <c r="D10" s="7">
        <v>5.5</v>
      </c>
      <c r="E10" s="2"/>
      <c r="F10" s="12"/>
    </row>
    <row r="11" spans="1:6" x14ac:dyDescent="0.25">
      <c r="A11" s="11" t="s">
        <v>119</v>
      </c>
      <c r="B11" s="22" t="s">
        <v>11</v>
      </c>
      <c r="C11" s="5" t="s">
        <v>35</v>
      </c>
      <c r="D11" s="7">
        <v>8.3000000000000007</v>
      </c>
      <c r="E11" s="2"/>
      <c r="F11" s="12"/>
    </row>
    <row r="12" spans="1:6" x14ac:dyDescent="0.25">
      <c r="A12" s="11" t="s">
        <v>120</v>
      </c>
      <c r="B12" s="22" t="s">
        <v>12</v>
      </c>
      <c r="C12" s="5" t="s">
        <v>36</v>
      </c>
      <c r="D12" s="7">
        <v>5.5</v>
      </c>
      <c r="E12" s="2"/>
      <c r="F12" s="12"/>
    </row>
    <row r="13" spans="1:6" x14ac:dyDescent="0.25">
      <c r="A13" s="11" t="s">
        <v>121</v>
      </c>
      <c r="B13" s="22" t="s">
        <v>13</v>
      </c>
      <c r="C13" s="5" t="s">
        <v>37</v>
      </c>
      <c r="D13" s="7">
        <v>30.98</v>
      </c>
      <c r="E13" s="2"/>
      <c r="F13" s="12"/>
    </row>
    <row r="14" spans="1:6" x14ac:dyDescent="0.25">
      <c r="A14" s="11" t="s">
        <v>122</v>
      </c>
      <c r="B14" s="22" t="s">
        <v>14</v>
      </c>
      <c r="C14" s="5" t="s">
        <v>38</v>
      </c>
      <c r="D14" s="7">
        <v>3.6</v>
      </c>
      <c r="E14" s="2"/>
      <c r="F14" s="12"/>
    </row>
    <row r="15" spans="1:6" x14ac:dyDescent="0.25">
      <c r="A15" s="11" t="s">
        <v>123</v>
      </c>
      <c r="B15" s="22" t="s">
        <v>15</v>
      </c>
      <c r="C15" s="5" t="s">
        <v>39</v>
      </c>
      <c r="D15" s="7">
        <v>18</v>
      </c>
      <c r="E15" s="3"/>
      <c r="F15" s="12"/>
    </row>
    <row r="16" spans="1:6" x14ac:dyDescent="0.25">
      <c r="A16" s="11" t="s">
        <v>124</v>
      </c>
      <c r="B16" s="22" t="s">
        <v>16</v>
      </c>
      <c r="C16" s="5" t="s">
        <v>40</v>
      </c>
      <c r="D16" s="7">
        <v>4</v>
      </c>
      <c r="E16" s="2"/>
      <c r="F16" s="12"/>
    </row>
    <row r="17" spans="1:6" x14ac:dyDescent="0.25">
      <c r="A17" s="11" t="s">
        <v>125</v>
      </c>
      <c r="B17" s="22" t="s">
        <v>17</v>
      </c>
      <c r="C17" s="5" t="s">
        <v>41</v>
      </c>
      <c r="D17" s="7">
        <v>19.899999999999999</v>
      </c>
      <c r="E17" s="2"/>
      <c r="F17" s="12"/>
    </row>
    <row r="18" spans="1:6" x14ac:dyDescent="0.25">
      <c r="A18" s="11" t="s">
        <v>126</v>
      </c>
      <c r="B18" s="22" t="s">
        <v>18</v>
      </c>
      <c r="C18" s="5" t="s">
        <v>42</v>
      </c>
      <c r="D18" s="7">
        <v>2.35</v>
      </c>
      <c r="E18" s="2"/>
      <c r="F18" s="12"/>
    </row>
    <row r="19" spans="1:6" x14ac:dyDescent="0.25">
      <c r="A19" s="11" t="s">
        <v>127</v>
      </c>
      <c r="B19" s="22" t="s">
        <v>19</v>
      </c>
      <c r="C19" s="5" t="s">
        <v>43</v>
      </c>
      <c r="D19" s="7">
        <v>58.8</v>
      </c>
      <c r="E19" s="2"/>
      <c r="F19" s="12"/>
    </row>
    <row r="20" spans="1:6" x14ac:dyDescent="0.25">
      <c r="A20" s="11" t="s">
        <v>128</v>
      </c>
      <c r="B20" s="22" t="s">
        <v>20</v>
      </c>
      <c r="C20" s="5" t="s">
        <v>44</v>
      </c>
      <c r="D20" s="7">
        <v>5.2</v>
      </c>
      <c r="E20" s="2"/>
      <c r="F20" s="12"/>
    </row>
    <row r="21" spans="1:6" x14ac:dyDescent="0.25">
      <c r="A21" s="11" t="s">
        <v>129</v>
      </c>
      <c r="B21" s="22" t="s">
        <v>21</v>
      </c>
      <c r="C21" s="5" t="s">
        <v>45</v>
      </c>
      <c r="D21" s="7">
        <v>4.5999999999999996</v>
      </c>
      <c r="E21" s="2"/>
      <c r="F21" s="12"/>
    </row>
    <row r="22" spans="1:6" x14ac:dyDescent="0.25">
      <c r="A22" s="11" t="s">
        <v>130</v>
      </c>
      <c r="B22" s="22" t="s">
        <v>22</v>
      </c>
      <c r="C22" s="5" t="s">
        <v>46</v>
      </c>
      <c r="D22" s="7">
        <v>10</v>
      </c>
      <c r="E22" s="2"/>
      <c r="F22" s="12"/>
    </row>
    <row r="23" spans="1:6" x14ac:dyDescent="0.25">
      <c r="A23" s="11" t="s">
        <v>131</v>
      </c>
      <c r="B23" s="22" t="s">
        <v>23</v>
      </c>
      <c r="C23" s="5" t="s">
        <v>47</v>
      </c>
      <c r="D23" s="7">
        <v>6.2</v>
      </c>
      <c r="E23" s="2"/>
      <c r="F23" s="12"/>
    </row>
    <row r="24" spans="1:6" x14ac:dyDescent="0.25">
      <c r="A24" s="11" t="s">
        <v>132</v>
      </c>
      <c r="B24" s="22" t="s">
        <v>24</v>
      </c>
      <c r="C24" s="5" t="s">
        <v>48</v>
      </c>
      <c r="D24" s="7">
        <v>12.2</v>
      </c>
      <c r="E24" s="2"/>
      <c r="F24" s="12"/>
    </row>
    <row r="25" spans="1:6" x14ac:dyDescent="0.25">
      <c r="A25" s="11" t="s">
        <v>133</v>
      </c>
      <c r="B25" s="22" t="s">
        <v>25</v>
      </c>
      <c r="C25" s="5" t="s">
        <v>49</v>
      </c>
      <c r="D25" s="7">
        <v>4.4000000000000004</v>
      </c>
      <c r="E25" s="2"/>
      <c r="F25" s="12"/>
    </row>
    <row r="26" spans="1:6" x14ac:dyDescent="0.25">
      <c r="A26" s="11" t="s">
        <v>134</v>
      </c>
      <c r="B26" s="22" t="s">
        <v>26</v>
      </c>
      <c r="C26" s="5" t="s">
        <v>50</v>
      </c>
      <c r="D26" s="7">
        <v>5.25</v>
      </c>
      <c r="E26" s="2"/>
      <c r="F26" s="12"/>
    </row>
    <row r="27" spans="1:6" x14ac:dyDescent="0.25">
      <c r="A27" s="11" t="s">
        <v>135</v>
      </c>
      <c r="B27" s="22" t="s">
        <v>27</v>
      </c>
      <c r="C27" s="5" t="s">
        <v>51</v>
      </c>
      <c r="D27" s="7">
        <v>16.100000000000001</v>
      </c>
      <c r="E27" s="2"/>
      <c r="F27" s="12"/>
    </row>
    <row r="28" spans="1:6" x14ac:dyDescent="0.25">
      <c r="A28" s="11" t="s">
        <v>136</v>
      </c>
      <c r="B28" s="22" t="s">
        <v>28</v>
      </c>
      <c r="C28" s="5" t="s">
        <v>52</v>
      </c>
      <c r="D28" s="7">
        <v>38.799999999999997</v>
      </c>
      <c r="E28" s="2"/>
      <c r="F28" s="12"/>
    </row>
    <row r="29" spans="1:6" x14ac:dyDescent="0.25">
      <c r="A29" s="11" t="s">
        <v>137</v>
      </c>
      <c r="B29" s="22" t="s">
        <v>29</v>
      </c>
      <c r="C29" s="5" t="s">
        <v>53</v>
      </c>
      <c r="D29" s="7">
        <v>12.3</v>
      </c>
      <c r="E29" s="2"/>
      <c r="F29" s="12"/>
    </row>
    <row r="30" spans="1:6" x14ac:dyDescent="0.25">
      <c r="A30" s="11" t="s">
        <v>138</v>
      </c>
      <c r="B30" s="22" t="s">
        <v>30</v>
      </c>
      <c r="C30" s="5" t="s">
        <v>54</v>
      </c>
      <c r="D30" s="7">
        <v>14.5</v>
      </c>
      <c r="E30" s="2"/>
      <c r="F30" s="12"/>
    </row>
    <row r="31" spans="1:6" x14ac:dyDescent="0.25">
      <c r="A31" s="11" t="s">
        <v>139</v>
      </c>
      <c r="B31" s="22" t="s">
        <v>31</v>
      </c>
      <c r="C31" s="5" t="s">
        <v>55</v>
      </c>
      <c r="D31" s="7">
        <v>3.4</v>
      </c>
      <c r="E31" s="2"/>
      <c r="F31" s="12"/>
    </row>
    <row r="32" spans="1:6" ht="13.5" thickBot="1" x14ac:dyDescent="0.3">
      <c r="A32" s="13" t="s">
        <v>140</v>
      </c>
      <c r="B32" s="23" t="s">
        <v>32</v>
      </c>
      <c r="C32" s="14" t="s">
        <v>56</v>
      </c>
      <c r="D32" s="15">
        <v>5</v>
      </c>
      <c r="E32" s="16"/>
      <c r="F32" s="17"/>
    </row>
    <row r="33" spans="1:6" x14ac:dyDescent="0.25">
      <c r="D33" s="19" t="s">
        <v>146</v>
      </c>
      <c r="E33" s="20">
        <f>SUM(E9:E32)</f>
        <v>0</v>
      </c>
      <c r="F33" s="20">
        <f>SUM(F9:F32)</f>
        <v>0</v>
      </c>
    </row>
    <row r="34" spans="1:6" x14ac:dyDescent="0.25">
      <c r="E34" s="1"/>
    </row>
    <row r="35" spans="1:6" ht="13.5" thickBot="1" x14ac:dyDescent="0.3">
      <c r="A35" s="37" t="s">
        <v>57</v>
      </c>
      <c r="B35" s="37"/>
      <c r="C35" s="37"/>
      <c r="E35" s="1"/>
    </row>
    <row r="36" spans="1:6" x14ac:dyDescent="0.25">
      <c r="A36" s="38" t="s">
        <v>147</v>
      </c>
      <c r="B36" s="41" t="s">
        <v>8</v>
      </c>
      <c r="C36" s="33" t="s">
        <v>2</v>
      </c>
      <c r="D36" s="33" t="s">
        <v>3</v>
      </c>
      <c r="E36" s="35" t="s">
        <v>5</v>
      </c>
      <c r="F36" s="36"/>
    </row>
    <row r="37" spans="1:6" x14ac:dyDescent="0.25">
      <c r="A37" s="40"/>
      <c r="B37" s="42"/>
      <c r="C37" s="34"/>
      <c r="D37" s="34"/>
      <c r="E37" s="9" t="s">
        <v>6</v>
      </c>
      <c r="F37" s="10" t="s">
        <v>7</v>
      </c>
    </row>
    <row r="38" spans="1:6" x14ac:dyDescent="0.25">
      <c r="A38" s="11" t="s">
        <v>117</v>
      </c>
      <c r="B38" s="22" t="s">
        <v>58</v>
      </c>
      <c r="C38" s="5" t="s">
        <v>87</v>
      </c>
      <c r="D38" s="7">
        <v>5.5</v>
      </c>
      <c r="E38" s="2"/>
      <c r="F38" s="12"/>
    </row>
    <row r="39" spans="1:6" x14ac:dyDescent="0.25">
      <c r="A39" s="11" t="s">
        <v>118</v>
      </c>
      <c r="B39" s="22" t="s">
        <v>59</v>
      </c>
      <c r="C39" s="5" t="s">
        <v>88</v>
      </c>
      <c r="D39" s="7">
        <v>3.56</v>
      </c>
      <c r="E39" s="2"/>
      <c r="F39" s="12"/>
    </row>
    <row r="40" spans="1:6" x14ac:dyDescent="0.25">
      <c r="A40" s="11" t="s">
        <v>119</v>
      </c>
      <c r="B40" s="22" t="s">
        <v>60</v>
      </c>
      <c r="C40" s="5" t="s">
        <v>89</v>
      </c>
      <c r="D40" s="7">
        <v>4.9000000000000004</v>
      </c>
      <c r="E40" s="2"/>
      <c r="F40" s="12"/>
    </row>
    <row r="41" spans="1:6" x14ac:dyDescent="0.25">
      <c r="A41" s="11" t="s">
        <v>120</v>
      </c>
      <c r="B41" s="22" t="s">
        <v>61</v>
      </c>
      <c r="C41" s="5" t="s">
        <v>90</v>
      </c>
      <c r="D41" s="7">
        <v>8.1999999999999993</v>
      </c>
      <c r="E41" s="2"/>
      <c r="F41" s="12"/>
    </row>
    <row r="42" spans="1:6" x14ac:dyDescent="0.25">
      <c r="A42" s="11" t="s">
        <v>121</v>
      </c>
      <c r="B42" s="22" t="s">
        <v>62</v>
      </c>
      <c r="C42" s="5" t="s">
        <v>91</v>
      </c>
      <c r="D42" s="7">
        <v>7.9</v>
      </c>
      <c r="E42" s="2"/>
      <c r="F42" s="12"/>
    </row>
    <row r="43" spans="1:6" x14ac:dyDescent="0.25">
      <c r="A43" s="11" t="s">
        <v>122</v>
      </c>
      <c r="B43" s="22" t="s">
        <v>63</v>
      </c>
      <c r="C43" s="5" t="s">
        <v>92</v>
      </c>
      <c r="D43" s="7">
        <v>10.15</v>
      </c>
      <c r="E43" s="2"/>
      <c r="F43" s="12"/>
    </row>
    <row r="44" spans="1:6" x14ac:dyDescent="0.25">
      <c r="A44" s="11" t="s">
        <v>123</v>
      </c>
      <c r="B44" s="22" t="s">
        <v>64</v>
      </c>
      <c r="C44" s="5" t="s">
        <v>93</v>
      </c>
      <c r="D44" s="7">
        <v>15.2</v>
      </c>
      <c r="E44" s="2"/>
      <c r="F44" s="12"/>
    </row>
    <row r="45" spans="1:6" x14ac:dyDescent="0.25">
      <c r="A45" s="11" t="s">
        <v>124</v>
      </c>
      <c r="B45" s="22" t="s">
        <v>65</v>
      </c>
      <c r="C45" s="5" t="s">
        <v>94</v>
      </c>
      <c r="D45" s="7">
        <v>3.9</v>
      </c>
      <c r="E45" s="2"/>
      <c r="F45" s="12"/>
    </row>
    <row r="46" spans="1:6" x14ac:dyDescent="0.25">
      <c r="A46" s="11" t="s">
        <v>125</v>
      </c>
      <c r="B46" s="22" t="s">
        <v>66</v>
      </c>
      <c r="C46" s="5" t="s">
        <v>95</v>
      </c>
      <c r="D46" s="7">
        <v>10.65</v>
      </c>
      <c r="E46" s="2"/>
      <c r="F46" s="12"/>
    </row>
    <row r="47" spans="1:6" x14ac:dyDescent="0.25">
      <c r="A47" s="11" t="s">
        <v>126</v>
      </c>
      <c r="B47" s="22" t="s">
        <v>67</v>
      </c>
      <c r="C47" s="5" t="s">
        <v>96</v>
      </c>
      <c r="D47" s="7">
        <v>39.65</v>
      </c>
      <c r="E47" s="2"/>
      <c r="F47" s="12"/>
    </row>
    <row r="48" spans="1:6" x14ac:dyDescent="0.25">
      <c r="A48" s="11" t="s">
        <v>127</v>
      </c>
      <c r="B48" s="22" t="s">
        <v>68</v>
      </c>
      <c r="C48" s="5" t="s">
        <v>97</v>
      </c>
      <c r="D48" s="7">
        <v>4.95</v>
      </c>
      <c r="E48" s="2"/>
      <c r="F48" s="12"/>
    </row>
    <row r="49" spans="1:6" x14ac:dyDescent="0.25">
      <c r="A49" s="11" t="s">
        <v>128</v>
      </c>
      <c r="B49" s="22" t="s">
        <v>69</v>
      </c>
      <c r="C49" s="5" t="s">
        <v>98</v>
      </c>
      <c r="D49" s="7">
        <v>4.2</v>
      </c>
      <c r="E49" s="2"/>
      <c r="F49" s="12"/>
    </row>
    <row r="50" spans="1:6" x14ac:dyDescent="0.25">
      <c r="A50" s="11" t="s">
        <v>129</v>
      </c>
      <c r="B50" s="22" t="s">
        <v>70</v>
      </c>
      <c r="C50" s="5" t="s">
        <v>99</v>
      </c>
      <c r="D50" s="7">
        <v>2.1</v>
      </c>
      <c r="E50" s="2"/>
      <c r="F50" s="12"/>
    </row>
    <row r="51" spans="1:6" x14ac:dyDescent="0.25">
      <c r="A51" s="11" t="s">
        <v>130</v>
      </c>
      <c r="B51" s="22" t="s">
        <v>71</v>
      </c>
      <c r="C51" s="5" t="s">
        <v>100</v>
      </c>
      <c r="D51" s="7">
        <v>20</v>
      </c>
      <c r="E51" s="2"/>
      <c r="F51" s="12"/>
    </row>
    <row r="52" spans="1:6" x14ac:dyDescent="0.25">
      <c r="A52" s="11" t="s">
        <v>131</v>
      </c>
      <c r="B52" s="22" t="s">
        <v>72</v>
      </c>
      <c r="C52" s="5" t="s">
        <v>101</v>
      </c>
      <c r="D52" s="7">
        <v>5.8</v>
      </c>
      <c r="E52" s="2"/>
      <c r="F52" s="12"/>
    </row>
    <row r="53" spans="1:6" x14ac:dyDescent="0.25">
      <c r="A53" s="11" t="s">
        <v>132</v>
      </c>
      <c r="B53" s="22" t="s">
        <v>86</v>
      </c>
      <c r="C53" s="5" t="s">
        <v>102</v>
      </c>
      <c r="D53" s="7">
        <v>22</v>
      </c>
      <c r="E53" s="2"/>
      <c r="F53" s="12"/>
    </row>
    <row r="54" spans="1:6" x14ac:dyDescent="0.25">
      <c r="A54" s="11" t="s">
        <v>133</v>
      </c>
      <c r="B54" s="22" t="s">
        <v>73</v>
      </c>
      <c r="C54" s="5" t="s">
        <v>103</v>
      </c>
      <c r="D54" s="7">
        <v>10.3</v>
      </c>
      <c r="E54" s="2"/>
      <c r="F54" s="12"/>
    </row>
    <row r="55" spans="1:6" x14ac:dyDescent="0.25">
      <c r="A55" s="11" t="s">
        <v>134</v>
      </c>
      <c r="B55" s="22" t="s">
        <v>74</v>
      </c>
      <c r="C55" s="5" t="s">
        <v>104</v>
      </c>
      <c r="D55" s="7">
        <v>6.35</v>
      </c>
      <c r="E55" s="2"/>
      <c r="F55" s="12"/>
    </row>
    <row r="56" spans="1:6" x14ac:dyDescent="0.25">
      <c r="A56" s="11" t="s">
        <v>135</v>
      </c>
      <c r="B56" s="22" t="s">
        <v>75</v>
      </c>
      <c r="C56" s="5" t="s">
        <v>105</v>
      </c>
      <c r="D56" s="7">
        <v>2.34</v>
      </c>
      <c r="E56" s="2"/>
      <c r="F56" s="12"/>
    </row>
    <row r="57" spans="1:6" x14ac:dyDescent="0.25">
      <c r="A57" s="11" t="s">
        <v>136</v>
      </c>
      <c r="B57" s="22" t="s">
        <v>76</v>
      </c>
      <c r="C57" s="5" t="s">
        <v>106</v>
      </c>
      <c r="D57" s="7">
        <v>3.35</v>
      </c>
      <c r="E57" s="2"/>
      <c r="F57" s="12"/>
    </row>
    <row r="58" spans="1:6" x14ac:dyDescent="0.25">
      <c r="A58" s="11" t="s">
        <v>137</v>
      </c>
      <c r="B58" s="24" t="s">
        <v>77</v>
      </c>
      <c r="C58" s="6" t="s">
        <v>107</v>
      </c>
      <c r="D58" s="8">
        <v>4.7</v>
      </c>
      <c r="E58" s="4"/>
      <c r="F58" s="18"/>
    </row>
    <row r="59" spans="1:6" x14ac:dyDescent="0.25">
      <c r="A59" s="11" t="s">
        <v>138</v>
      </c>
      <c r="B59" s="25" t="s">
        <v>78</v>
      </c>
      <c r="C59" s="6" t="s">
        <v>108</v>
      </c>
      <c r="D59" s="8">
        <v>3.8</v>
      </c>
      <c r="E59" s="4"/>
      <c r="F59" s="18"/>
    </row>
    <row r="60" spans="1:6" x14ac:dyDescent="0.25">
      <c r="A60" s="11" t="s">
        <v>139</v>
      </c>
      <c r="B60" s="25" t="s">
        <v>79</v>
      </c>
      <c r="C60" s="6" t="s">
        <v>109</v>
      </c>
      <c r="D60" s="8">
        <v>7.4</v>
      </c>
      <c r="E60" s="4"/>
      <c r="F60" s="18"/>
    </row>
    <row r="61" spans="1:6" x14ac:dyDescent="0.25">
      <c r="A61" s="11" t="s">
        <v>140</v>
      </c>
      <c r="B61" s="25" t="s">
        <v>80</v>
      </c>
      <c r="C61" s="6" t="s">
        <v>110</v>
      </c>
      <c r="D61" s="8">
        <v>3.2</v>
      </c>
      <c r="E61" s="4"/>
      <c r="F61" s="18"/>
    </row>
    <row r="62" spans="1:6" x14ac:dyDescent="0.25">
      <c r="A62" s="11" t="s">
        <v>141</v>
      </c>
      <c r="B62" s="25" t="s">
        <v>81</v>
      </c>
      <c r="C62" s="6" t="s">
        <v>109</v>
      </c>
      <c r="D62" s="8">
        <v>6.7</v>
      </c>
      <c r="E62" s="4"/>
      <c r="F62" s="18"/>
    </row>
    <row r="63" spans="1:6" x14ac:dyDescent="0.25">
      <c r="A63" s="11" t="s">
        <v>142</v>
      </c>
      <c r="B63" s="25" t="s">
        <v>82</v>
      </c>
      <c r="C63" s="6" t="s">
        <v>111</v>
      </c>
      <c r="D63" s="8">
        <v>3.5</v>
      </c>
      <c r="E63" s="4"/>
      <c r="F63" s="18"/>
    </row>
    <row r="64" spans="1:6" x14ac:dyDescent="0.25">
      <c r="A64" s="11" t="s">
        <v>143</v>
      </c>
      <c r="B64" s="25" t="s">
        <v>83</v>
      </c>
      <c r="C64" s="6" t="s">
        <v>112</v>
      </c>
      <c r="D64" s="8">
        <v>4.4000000000000004</v>
      </c>
      <c r="E64" s="4"/>
      <c r="F64" s="18"/>
    </row>
    <row r="65" spans="1:6" x14ac:dyDescent="0.25">
      <c r="A65" s="11" t="s">
        <v>144</v>
      </c>
      <c r="B65" s="25" t="s">
        <v>84</v>
      </c>
      <c r="C65" s="6" t="s">
        <v>113</v>
      </c>
      <c r="D65" s="8">
        <v>3.82</v>
      </c>
      <c r="E65" s="4"/>
      <c r="F65" s="18"/>
    </row>
    <row r="66" spans="1:6" ht="13.5" thickBot="1" x14ac:dyDescent="0.3">
      <c r="A66" s="13" t="s">
        <v>145</v>
      </c>
      <c r="B66" s="26" t="s">
        <v>85</v>
      </c>
      <c r="C66" s="14" t="s">
        <v>114</v>
      </c>
      <c r="D66" s="15">
        <v>3</v>
      </c>
      <c r="E66" s="16"/>
      <c r="F66" s="17"/>
    </row>
    <row r="67" spans="1:6" x14ac:dyDescent="0.2">
      <c r="D67" s="27" t="s">
        <v>146</v>
      </c>
      <c r="E67" s="21">
        <f>SUM(E38:E66)</f>
        <v>0</v>
      </c>
      <c r="F67" s="21">
        <f>SUM(F38:F66)</f>
        <v>0</v>
      </c>
    </row>
    <row r="69" spans="1:6" x14ac:dyDescent="0.25">
      <c r="C69" s="29"/>
      <c r="D69" s="29" t="s">
        <v>148</v>
      </c>
      <c r="E69" s="31">
        <f>E33+E67</f>
        <v>0</v>
      </c>
      <c r="F69" s="31">
        <f>F33+F67</f>
        <v>0</v>
      </c>
    </row>
  </sheetData>
  <mergeCells count="14">
    <mergeCell ref="E36:F36"/>
    <mergeCell ref="A7:A8"/>
    <mergeCell ref="A36:A37"/>
    <mergeCell ref="A35:C35"/>
    <mergeCell ref="B36:B37"/>
    <mergeCell ref="C36:C37"/>
    <mergeCell ref="D36:D37"/>
    <mergeCell ref="A3:F3"/>
    <mergeCell ref="A4:F4"/>
    <mergeCell ref="C7:C8"/>
    <mergeCell ref="D7:D8"/>
    <mergeCell ref="E7:F7"/>
    <mergeCell ref="A6:C6"/>
    <mergeCell ref="B7:B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fitToHeight="2" orientation="portrait" r:id="rId1"/>
  <rowBreaks count="3" manualBreakCount="3">
    <brk id="11" max="16383" man="1"/>
    <brk id="33" max="16383" man="1"/>
    <brk id="40" max="16383" man="1"/>
  </rowBreaks>
  <colBreaks count="2" manualBreakCount="2">
    <brk id="2" max="1048575" man="1"/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 A5</vt:lpstr>
      <vt:lpstr>'Příloh A5'!Názvy_tisku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Kostečka Vít</dc:creator>
  <cp:lastModifiedBy>Janoušková Alena</cp:lastModifiedBy>
  <cp:lastPrinted>2023-02-01T10:30:42Z</cp:lastPrinted>
  <dcterms:created xsi:type="dcterms:W3CDTF">2016-01-11T12:52:06Z</dcterms:created>
  <dcterms:modified xsi:type="dcterms:W3CDTF">2023-02-27T09:04:39Z</dcterms:modified>
</cp:coreProperties>
</file>